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ฟิว\โครงการITA\ITA2567\OIT\O12 E พี่เอ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EEA362C4-791A-443C-8927-E379205A2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0" i="1"/>
  <c r="F17" i="1"/>
  <c r="F15" i="1" l="1"/>
</calcChain>
</file>

<file path=xl/sharedStrings.xml><?xml version="1.0" encoding="utf-8"?>
<sst xmlns="http://schemas.openxmlformats.org/spreadsheetml/2006/main" count="63" uniqueCount="55">
  <si>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</si>
  <si>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</si>
  <si>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</si>
  <si>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</si>
  <si>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</si>
  <si>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</si>
  <si>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</si>
  <si>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</si>
  <si>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</si>
  <si>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</si>
  <si>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</si>
  <si>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</si>
  <si>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</si>
  <si>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</si>
  <si>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</si>
  <si>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</si>
  <si>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</si>
  <si>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</si>
  <si>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</si>
  <si>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</si>
  <si>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</si>
  <si>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</si>
  <si>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</si>
  <si>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</si>
  <si>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</si>
  <si>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</si>
  <si>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</si>
  <si>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</si>
  <si>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</si>
  <si>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</si>
  <si>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</si>
  <si>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</si>
  <si>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</si>
  <si>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ถวายความปลอดภัย</t>
  </si>
  <si>
    <t>รายงานผลการใช้จ่ายงบประมาณ สถานีตำรวจภูธรโพรงมะเดื่อ</t>
  </si>
  <si>
    <t>(บุญสร้าง จิ๋วน้อย)</t>
  </si>
  <si>
    <t>สว.อก.สภ.โพรงมะเดื่อ</t>
  </si>
  <si>
    <t>(ทูน เดชคุณมาก)</t>
  </si>
  <si>
    <t>ผกก.สภ.โพรงมะเดื่อ</t>
  </si>
  <si>
    <t>เหลือการดำเนินงานอีกหนึ่งช่วง</t>
  </si>
  <si>
    <t>ถึงจะทำการเบิกได้</t>
  </si>
  <si>
    <t xml:space="preserve">  พ.ต.อ.ทูน </t>
  </si>
  <si>
    <t xml:space="preserve">                                                   ว่าที่ พ.ต.ท.</t>
  </si>
  <si>
    <t>โครงการถวายความปลอดภัยพระมหากษัตริย์
และจิตอาสาพระราชทาน</t>
  </si>
  <si>
    <t>ข้อมูล ณ  1  เมษายน  ๒๕๖๗</t>
  </si>
  <si>
    <t>จ้างเหมาประกอบอาหาร ผู้ต้องหา</t>
  </si>
  <si>
    <t>ค่าซ่อมยานพาหนะ</t>
  </si>
  <si>
    <t>โอที</t>
  </si>
  <si>
    <t>โอที(มวลชน)</t>
  </si>
  <si>
    <t>ตอบแทนตำรวจบ้าน (มวลชน)</t>
  </si>
  <si>
    <t>ตอบแทนพยาน</t>
  </si>
  <si>
    <t>นักจิตฯ</t>
  </si>
  <si>
    <t>ชันสูตร</t>
  </si>
  <si>
    <t>หมายเรียก</t>
  </si>
  <si>
    <t>ค่าสาธารณู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</si>
</sst>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4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164" fontId="6" fillId="0" borderId="1" xfId="1" applyFont="1" applyBorder="1"/>
    <xf numFmtId="164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164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5" fillId="0" borderId="8" xfId="1" applyFont="1" applyFill="1" applyBorder="1" applyAlignment="1">
      <alignment horizontal="center" vertical="top"/>
    </xf>
    <xf numFmtId="164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5" fillId="0" borderId="2" xfId="1" applyFont="1" applyFill="1" applyBorder="1" applyAlignment="1">
      <alignment horizontal="center" vertical="top"/>
    </xf>
    <xf numFmtId="164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164" fontId="5" fillId="0" borderId="2" xfId="1" applyFont="1" applyBorder="1" applyAlignment="1">
      <alignment horizontal="right" vertical="top"/>
    </xf>
    <xf numFmtId="164" fontId="5" fillId="0" borderId="6" xfId="1" applyFont="1" applyBorder="1" applyAlignment="1">
      <alignment horizontal="right" vertical="top"/>
    </xf>
    <xf numFmtId="164" fontId="5" fillId="0" borderId="3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164" fontId="5" fillId="0" borderId="7" xfId="1" applyFont="1" applyBorder="1" applyAlignment="1">
      <alignment horizontal="right" vertical="top"/>
    </xf>
    <xf numFmtId="164" fontId="5" fillId="0" borderId="9" xfId="1" applyFont="1" applyBorder="1" applyAlignment="1">
      <alignment horizontal="right" vertical="top"/>
    </xf>
    <xf numFmtId="164" fontId="5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164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2" fontId="5" fillId="0" borderId="1" xfId="1" applyNumberFormat="1" applyFont="1" applyBorder="1" applyAlignment="1">
      <alignment horizontal="right" vertical="top"/>
    </xf>
    <xf numFmtId="2" fontId="5" fillId="0" borderId="1" xfId="1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33</xdr:row>
      <xdr:rowOff>133350</xdr:rowOff>
    </xdr:from>
    <xdr:to>
      <xdr:col>2</xdr:col>
      <xdr:colOff>1438275</xdr:colOff>
      <xdr:row>34</xdr:row>
      <xdr:rowOff>361969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452415E-8E01-4653-8238-2240499CE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rcRect t="28793"/>
        <a:stretch/>
      </xdr:blipFill>
      <xdr:spPr>
        <a:xfrm>
          <a:off x="3638550" y="5838825"/>
          <a:ext cx="733425" cy="485794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33</xdr:row>
      <xdr:rowOff>190500</xdr:rowOff>
    </xdr:from>
    <xdr:to>
      <xdr:col>5</xdr:col>
      <xdr:colOff>625475</xdr:colOff>
      <xdr:row>36</xdr:row>
      <xdr:rowOff>180975</xdr:rowOff>
    </xdr:to>
    <xdr:pic>
      <xdr:nvPicPr>
        <xdr:cNvPr id="3" name="รูปภาพ 2" descr="ทูน 001">
          <a:extLst>
            <a:ext uri="{FF2B5EF4-FFF2-40B4-BE49-F238E27FC236}">
              <a16:creationId xmlns:a16="http://schemas.microsoft.com/office/drawing/2014/main" id="{E305FEFA-1C00-4EA5-ACA5-0459A9DE7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10000" contrast="3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5326" b="85441" l="30886" r="92152">
                      <a14:foregroundMark x1="36709" y1="47893" x2="36709" y2="47893"/>
                      <a14:foregroundMark x1="73924" y1="43678" x2="73924" y2="43678"/>
                      <a14:foregroundMark x1="35696" y1="85441" x2="35696" y2="854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56" t="7018" b="8772"/>
        <a:stretch>
          <a:fillRect/>
        </a:stretch>
      </xdr:blipFill>
      <xdr:spPr bwMode="auto">
        <a:xfrm>
          <a:off x="6753225" y="5895975"/>
          <a:ext cx="12636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B4" sqref="B1:B1048576"/>
    </sheetView>
  </sheetViews>
  <sheetFormatPr defaultColWidth="9" defaultRowHeight="20.25"/>
  <cols>
    <col min="1" max="1" width="6.5703125" style="1" customWidth="1"/>
    <col min="2" max="2" width="40.140625" style="1" customWidth="1"/>
    <col min="3" max="3" width="31.140625" style="1" customWidth="1"/>
    <col min="4" max="4" width="18.140625" style="1" customWidth="1"/>
    <col min="5" max="5" width="15.7109375" style="1" customWidth="1"/>
    <col min="6" max="6" width="11.42578125" style="1" customWidth="1"/>
    <col min="7" max="7" width="30.140625" style="1" customWidth="1"/>
    <col min="8" max="16384" width="9" style="1"/>
  </cols>
  <sheetData>
    <row r="1" spans="1:7">
      <c r="A1" s="60" t="s">
        <v>34</v>
      </c>
      <c r="B1" s="60"/>
      <c r="C1" s="60"/>
      <c r="D1" s="60"/>
      <c r="E1" s="60"/>
      <c r="F1" s="60"/>
      <c r="G1" s="60"/>
    </row>
    <row r="2" spans="1:7">
      <c r="A2" s="60" t="s">
        <v>15</v>
      </c>
      <c r="B2" s="60"/>
      <c r="C2" s="60"/>
      <c r="D2" s="60"/>
      <c r="E2" s="60"/>
      <c r="F2" s="60"/>
      <c r="G2" s="60"/>
    </row>
    <row r="3" spans="1:7">
      <c r="A3" s="60" t="s">
        <v>44</v>
      </c>
      <c r="B3" s="60"/>
      <c r="C3" s="60"/>
      <c r="D3" s="60"/>
      <c r="E3" s="60"/>
      <c r="F3" s="60"/>
      <c r="G3" s="60"/>
    </row>
    <row r="4" spans="1:7" ht="9.75" customHeight="1"/>
    <row r="5" spans="1:7" s="10" customFormat="1">
      <c r="A5" s="61" t="s">
        <v>0</v>
      </c>
      <c r="B5" s="61" t="s">
        <v>21</v>
      </c>
      <c r="C5" s="61" t="s">
        <v>19</v>
      </c>
      <c r="D5" s="61" t="s">
        <v>20</v>
      </c>
      <c r="E5" s="61" t="s">
        <v>22</v>
      </c>
      <c r="F5" s="61" t="s">
        <v>32</v>
      </c>
      <c r="G5" s="61" t="s">
        <v>28</v>
      </c>
    </row>
    <row r="6" spans="1:7" s="10" customFormat="1" ht="12.75" customHeight="1">
      <c r="A6" s="62"/>
      <c r="B6" s="63"/>
      <c r="C6" s="63"/>
      <c r="D6" s="62"/>
      <c r="E6" s="62"/>
      <c r="F6" s="62"/>
      <c r="G6" s="63"/>
    </row>
    <row r="7" spans="1:7" s="5" customFormat="1" ht="21" customHeight="1">
      <c r="A7" s="49">
        <v>1</v>
      </c>
      <c r="B7" s="3" t="s">
        <v>1</v>
      </c>
      <c r="C7" s="6" t="s">
        <v>3</v>
      </c>
      <c r="D7" s="43">
        <v>46000</v>
      </c>
      <c r="E7" s="37">
        <v>0</v>
      </c>
      <c r="F7" s="37">
        <v>0</v>
      </c>
      <c r="G7" s="6" t="s">
        <v>12</v>
      </c>
    </row>
    <row r="8" spans="1:7" s="5" customFormat="1" ht="21" customHeight="1">
      <c r="A8" s="34"/>
      <c r="B8" s="4" t="s">
        <v>8</v>
      </c>
      <c r="C8" s="7" t="s">
        <v>23</v>
      </c>
      <c r="D8" s="44"/>
      <c r="E8" s="53"/>
      <c r="F8" s="53"/>
      <c r="G8" s="7" t="s">
        <v>13</v>
      </c>
    </row>
    <row r="9" spans="1:7" s="5" customFormat="1" ht="21" customHeight="1">
      <c r="A9" s="57"/>
      <c r="B9" s="13" t="s">
        <v>14</v>
      </c>
      <c r="C9" s="9"/>
      <c r="D9" s="58"/>
      <c r="E9" s="38"/>
      <c r="F9" s="38"/>
      <c r="G9" s="9"/>
    </row>
    <row r="10" spans="1:7" s="5" customFormat="1" ht="21" customHeight="1">
      <c r="A10" s="41">
        <v>2</v>
      </c>
      <c r="B10" s="3" t="s">
        <v>1</v>
      </c>
      <c r="C10" s="6" t="s">
        <v>24</v>
      </c>
      <c r="D10" s="43">
        <v>42000</v>
      </c>
      <c r="E10" s="54">
        <v>21000</v>
      </c>
      <c r="F10" s="37">
        <f>(E10*100)/D10</f>
        <v>50</v>
      </c>
      <c r="G10" s="6" t="s">
        <v>39</v>
      </c>
    </row>
    <row r="11" spans="1:7" s="5" customFormat="1" ht="21" customHeight="1">
      <c r="A11" s="42"/>
      <c r="B11" s="7" t="s">
        <v>2</v>
      </c>
      <c r="C11" s="7" t="s">
        <v>25</v>
      </c>
      <c r="D11" s="44"/>
      <c r="E11" s="55"/>
      <c r="F11" s="53"/>
      <c r="G11" s="7" t="s">
        <v>40</v>
      </c>
    </row>
    <row r="12" spans="1:7" s="5" customFormat="1" ht="21" customHeight="1">
      <c r="A12" s="59"/>
      <c r="B12" s="7" t="s">
        <v>6</v>
      </c>
      <c r="C12" s="9"/>
      <c r="D12" s="58"/>
      <c r="E12" s="56"/>
      <c r="F12" s="38"/>
      <c r="G12" s="7"/>
    </row>
    <row r="13" spans="1:7" s="5" customFormat="1" ht="21" customHeight="1">
      <c r="A13" s="41">
        <v>3</v>
      </c>
      <c r="B13" s="3" t="s">
        <v>1</v>
      </c>
      <c r="C13" s="6" t="s">
        <v>26</v>
      </c>
      <c r="D13" s="43">
        <v>27300</v>
      </c>
      <c r="E13" s="39">
        <v>0</v>
      </c>
      <c r="F13" s="37">
        <v>0</v>
      </c>
      <c r="G13" s="6" t="s">
        <v>12</v>
      </c>
    </row>
    <row r="14" spans="1:7" s="5" customFormat="1" ht="21" customHeight="1">
      <c r="A14" s="42"/>
      <c r="B14" s="7" t="s">
        <v>27</v>
      </c>
      <c r="C14" s="7"/>
      <c r="D14" s="44"/>
      <c r="E14" s="40"/>
      <c r="F14" s="38"/>
      <c r="G14" s="7" t="s">
        <v>13</v>
      </c>
    </row>
    <row r="15" spans="1:7" s="5" customFormat="1" ht="21" customHeight="1">
      <c r="A15" s="33">
        <v>4</v>
      </c>
      <c r="B15" s="6" t="s">
        <v>9</v>
      </c>
      <c r="C15" s="6" t="s">
        <v>4</v>
      </c>
      <c r="D15" s="35">
        <v>10000</v>
      </c>
      <c r="E15" s="39">
        <v>0</v>
      </c>
      <c r="F15" s="37">
        <f>(E15*100)/D15</f>
        <v>0</v>
      </c>
      <c r="G15" s="6" t="s">
        <v>12</v>
      </c>
    </row>
    <row r="16" spans="1:7" s="5" customFormat="1" ht="21" customHeight="1">
      <c r="A16" s="34"/>
      <c r="B16" s="7"/>
      <c r="C16" s="7" t="s">
        <v>5</v>
      </c>
      <c r="D16" s="36"/>
      <c r="E16" s="40"/>
      <c r="F16" s="38"/>
      <c r="G16" s="7" t="s">
        <v>13</v>
      </c>
    </row>
    <row r="17" spans="1:7" s="5" customFormat="1" ht="21" customHeight="1">
      <c r="A17" s="49">
        <v>5</v>
      </c>
      <c r="B17" s="3" t="s">
        <v>10</v>
      </c>
      <c r="C17" s="14" t="s">
        <v>29</v>
      </c>
      <c r="D17" s="43">
        <v>2140</v>
      </c>
      <c r="E17" s="46">
        <v>0</v>
      </c>
      <c r="F17" s="37">
        <f>(E17*100)/D17</f>
        <v>0</v>
      </c>
      <c r="G17" s="6" t="s">
        <v>12</v>
      </c>
    </row>
    <row r="18" spans="1:7" s="5" customFormat="1" ht="21" customHeight="1">
      <c r="A18" s="34"/>
      <c r="B18" s="12" t="s">
        <v>16</v>
      </c>
      <c r="C18" s="7" t="s">
        <v>31</v>
      </c>
      <c r="D18" s="44"/>
      <c r="E18" s="47"/>
      <c r="F18" s="53"/>
      <c r="G18" s="7" t="s">
        <v>13</v>
      </c>
    </row>
    <row r="19" spans="1:7" s="5" customFormat="1" ht="21" customHeight="1">
      <c r="A19" s="34"/>
      <c r="B19" s="4"/>
      <c r="C19" s="8" t="s">
        <v>30</v>
      </c>
      <c r="D19" s="44"/>
      <c r="E19" s="48"/>
      <c r="F19" s="38"/>
      <c r="G19" s="7"/>
    </row>
    <row r="20" spans="1:7" s="5" customFormat="1" ht="45" customHeight="1">
      <c r="A20" s="15">
        <v>6</v>
      </c>
      <c r="B20" s="25" t="s">
        <v>43</v>
      </c>
      <c r="C20" s="16" t="s">
        <v>33</v>
      </c>
      <c r="D20" s="17">
        <v>25200</v>
      </c>
      <c r="E20" s="24">
        <v>25200</v>
      </c>
      <c r="F20" s="18">
        <f>(E20*100)/D20</f>
        <v>100</v>
      </c>
      <c r="G20" s="16" t="s">
        <v>11</v>
      </c>
    </row>
    <row r="21" spans="1:7" s="5" customFormat="1" ht="45" customHeight="1">
      <c r="A21" s="29">
        <v>7</v>
      </c>
      <c r="B21" s="30" t="s">
        <v>45</v>
      </c>
      <c r="C21" s="16"/>
      <c r="D21" s="26">
        <v>14500</v>
      </c>
      <c r="E21" s="24">
        <v>2200</v>
      </c>
      <c r="F21" s="27">
        <v>15.17</v>
      </c>
      <c r="G21" s="16"/>
    </row>
    <row r="22" spans="1:7" s="5" customFormat="1" ht="20.25" customHeight="1">
      <c r="A22" s="29">
        <v>8</v>
      </c>
      <c r="B22" s="31" t="s">
        <v>46</v>
      </c>
      <c r="C22" s="16"/>
      <c r="D22" s="32">
        <v>11400</v>
      </c>
      <c r="E22" s="24">
        <v>0</v>
      </c>
      <c r="F22" s="28">
        <v>0</v>
      </c>
      <c r="G22" s="16"/>
    </row>
    <row r="23" spans="1:7" s="5" customFormat="1" ht="20.25" customHeight="1">
      <c r="A23" s="29">
        <v>9</v>
      </c>
      <c r="B23" s="31" t="s">
        <v>47</v>
      </c>
      <c r="C23" s="16"/>
      <c r="D23" s="32">
        <v>227200</v>
      </c>
      <c r="E23" s="24">
        <v>108800</v>
      </c>
      <c r="F23" s="28">
        <v>47.88</v>
      </c>
      <c r="G23" s="16"/>
    </row>
    <row r="24" spans="1:7" s="5" customFormat="1" ht="20.25" customHeight="1">
      <c r="A24" s="29">
        <v>10</v>
      </c>
      <c r="B24" s="31" t="s">
        <v>48</v>
      </c>
      <c r="C24" s="16"/>
      <c r="D24" s="32">
        <v>36000</v>
      </c>
      <c r="E24" s="24">
        <v>36800</v>
      </c>
      <c r="F24" s="28">
        <v>102</v>
      </c>
      <c r="G24" s="16"/>
    </row>
    <row r="25" spans="1:7" s="5" customFormat="1" ht="20.25" customHeight="1">
      <c r="A25" s="29">
        <v>11</v>
      </c>
      <c r="B25" s="31" t="s">
        <v>49</v>
      </c>
      <c r="C25" s="16"/>
      <c r="D25" s="32">
        <v>10000</v>
      </c>
      <c r="E25" s="24">
        <v>0</v>
      </c>
      <c r="F25" s="28">
        <v>0</v>
      </c>
      <c r="G25" s="16"/>
    </row>
    <row r="26" spans="1:7" s="5" customFormat="1" ht="20.25" customHeight="1">
      <c r="A26" s="29">
        <v>12</v>
      </c>
      <c r="B26" s="31" t="s">
        <v>50</v>
      </c>
      <c r="C26" s="16"/>
      <c r="D26" s="32">
        <v>11900</v>
      </c>
      <c r="E26" s="24">
        <v>3600</v>
      </c>
      <c r="F26" s="28">
        <v>30.25</v>
      </c>
      <c r="G26" s="16"/>
    </row>
    <row r="27" spans="1:7" s="5" customFormat="1" ht="20.25" customHeight="1">
      <c r="A27" s="29">
        <v>13</v>
      </c>
      <c r="B27" s="31" t="s">
        <v>51</v>
      </c>
      <c r="C27" s="64"/>
      <c r="D27" s="32">
        <v>2500</v>
      </c>
      <c r="E27" s="65">
        <v>500</v>
      </c>
      <c r="F27" s="66">
        <v>20</v>
      </c>
      <c r="G27" s="64"/>
    </row>
    <row r="28" spans="1:7" s="5" customFormat="1" ht="20.25" customHeight="1">
      <c r="A28" s="29">
        <v>14</v>
      </c>
      <c r="B28" s="31" t="s">
        <v>52</v>
      </c>
      <c r="C28" s="64"/>
      <c r="D28" s="32">
        <v>15100</v>
      </c>
      <c r="E28" s="65">
        <v>2400</v>
      </c>
      <c r="F28" s="66">
        <v>15.89</v>
      </c>
      <c r="G28" s="64"/>
    </row>
    <row r="29" spans="1:7" s="5" customFormat="1" ht="20.25" customHeight="1">
      <c r="A29" s="29">
        <v>15</v>
      </c>
      <c r="B29" s="31" t="s">
        <v>53</v>
      </c>
      <c r="C29" s="16"/>
      <c r="D29" s="32">
        <v>700</v>
      </c>
      <c r="E29" s="24">
        <v>0</v>
      </c>
      <c r="F29" s="28">
        <v>0</v>
      </c>
      <c r="G29" s="16"/>
    </row>
    <row r="30" spans="1:7" s="5" customFormat="1" ht="20.25" customHeight="1">
      <c r="A30" s="29">
        <v>16</v>
      </c>
      <c r="B30" s="31" t="s">
        <v>54</v>
      </c>
      <c r="C30" s="16"/>
      <c r="D30" s="32">
        <v>32900</v>
      </c>
      <c r="E30" s="24">
        <v>62919.68</v>
      </c>
      <c r="F30" s="28">
        <v>191.24</v>
      </c>
      <c r="G30" s="16"/>
    </row>
    <row r="31" spans="1:7" s="23" customFormat="1" ht="21" customHeight="1">
      <c r="A31" s="51" t="s">
        <v>7</v>
      </c>
      <c r="B31" s="52"/>
      <c r="C31" s="19"/>
      <c r="D31" s="20">
        <v>514840</v>
      </c>
      <c r="E31" s="21">
        <v>263419.68</v>
      </c>
      <c r="F31" s="22">
        <v>51.16</v>
      </c>
      <c r="G31" s="19"/>
    </row>
    <row r="32" spans="1:7" ht="10.5" customHeight="1"/>
    <row r="33" spans="2:6">
      <c r="C33" s="11" t="s">
        <v>17</v>
      </c>
      <c r="E33" s="2" t="s">
        <v>18</v>
      </c>
    </row>
    <row r="35" spans="2:6" ht="31.5" customHeight="1">
      <c r="B35" s="50" t="s">
        <v>42</v>
      </c>
      <c r="C35" s="50"/>
      <c r="E35" s="1" t="s">
        <v>41</v>
      </c>
    </row>
    <row r="36" spans="2:6">
      <c r="C36" s="2" t="s">
        <v>35</v>
      </c>
      <c r="E36" s="45" t="s">
        <v>37</v>
      </c>
      <c r="F36" s="45"/>
    </row>
    <row r="37" spans="2:6">
      <c r="C37" s="2" t="s">
        <v>36</v>
      </c>
      <c r="E37" s="45" t="s">
        <v>38</v>
      </c>
      <c r="F37" s="45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36:F36"/>
    <mergeCell ref="E37:F37"/>
    <mergeCell ref="E17:E19"/>
    <mergeCell ref="A17:A19"/>
    <mergeCell ref="D17:D19"/>
    <mergeCell ref="B35:C35"/>
    <mergeCell ref="A31:B3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82" right="0.25" top="0.75" bottom="0.75" header="0.3" footer="0.3"/>
  <pageSetup paperSize="9" scale="85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</cp:lastModifiedBy>
  <cp:lastPrinted>2024-04-23T10:00:23Z</cp:lastPrinted>
  <dcterms:created xsi:type="dcterms:W3CDTF">2023-02-21T09:23:07Z</dcterms:created>
  <dcterms:modified xsi:type="dcterms:W3CDTF">2024-04-23T10:00:35Z</dcterms:modified>
</cp:coreProperties>
</file>